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33B\public\共有\普及奨励助成事業\ひな型\実績報告書\"/>
    </mc:Choice>
  </mc:AlternateContent>
  <xr:revisionPtr revIDLastSave="0" documentId="13_ncr:1_{161EDC39-E97E-4626-8528-C7C66500EA73}" xr6:coauthVersionLast="47" xr6:coauthVersionMax="47" xr10:uidLastSave="{00000000-0000-0000-0000-000000000000}"/>
  <bookViews>
    <workbookView xWindow="-108" yWindow="-108" windowWidth="23256" windowHeight="12456" activeTab="2" xr2:uid="{F607D69E-A6F4-4A28-BC5C-024E4C0C59DB}"/>
  </bookViews>
  <sheets>
    <sheet name="(様式Ｆ－２)" sheetId="3" r:id="rId1"/>
    <sheet name="別添①　事業報告書" sheetId="8" r:id="rId2"/>
    <sheet name="別添②　事業決算書" sheetId="18" r:id="rId3"/>
  </sheets>
  <definedNames>
    <definedName name="_xlnm.Print_Area" localSheetId="0">'(様式Ｆ－２)'!$B$1:$AB$47</definedName>
    <definedName name="_xlnm.Print_Area" localSheetId="1">'別添①　事業報告書'!$B$1:$AB$19</definedName>
    <definedName name="_xlnm.Print_Area" localSheetId="2">'別添②　事業決算書'!$B$1:$AB$39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8" l="1"/>
  <c r="B1" i="8"/>
  <c r="AG3" i="3"/>
  <c r="B4" i="3" s="1"/>
  <c r="O3" i="18"/>
  <c r="O3" i="8"/>
  <c r="H5" i="18"/>
  <c r="H37" i="18"/>
  <c r="AE29" i="18"/>
  <c r="G29" i="18" s="1"/>
  <c r="H28" i="18"/>
  <c r="H39" i="18" s="1"/>
  <c r="H12" i="18"/>
  <c r="B21" i="3" l="1"/>
  <c r="AE12" i="18"/>
  <c r="P39" i="18" s="1"/>
  <c r="P12" i="18" l="1"/>
</calcChain>
</file>

<file path=xl/sharedStrings.xml><?xml version="1.0" encoding="utf-8"?>
<sst xmlns="http://schemas.openxmlformats.org/spreadsheetml/2006/main" count="85" uniqueCount="68">
  <si>
    <t>記</t>
    <phoneticPr fontId="2"/>
  </si>
  <si>
    <t>公益財団法人　スポーツ安全協会</t>
    <phoneticPr fontId="2"/>
  </si>
  <si>
    <t>会長　布村　幸彦　殿</t>
    <phoneticPr fontId="2"/>
  </si>
  <si>
    <t>令和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</si>
  <si>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</si>
  <si>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</si>
  <si>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</si>
  <si>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代表者氏名：</t>
    <rPh sb="0" eb="3">
      <t>ダイヒョウシャ</t>
    </rPh>
    <rPh sb="3" eb="5">
      <t>シメイ</t>
    </rPh>
    <phoneticPr fontId="2"/>
  </si>
  <si>
    <t>代表者役職：</t>
    <rPh sb="0" eb="3">
      <t>ダイヒョウシャ</t>
    </rPh>
    <rPh sb="3" eb="5">
      <t>ヤクショク</t>
    </rPh>
    <phoneticPr fontId="2"/>
  </si>
  <si>
    <t>電話番号　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</si>
  <si>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</si>
  <si>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</si>
  <si>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</si>
  <si>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</si>
  <si>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</si>
  <si>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（支出の部）</t>
    <phoneticPr fontId="2"/>
  </si>
  <si>
    <t>備考</t>
    <rPh sb="0" eb="2">
      <t>ビコウ</t>
    </rPh>
    <phoneticPr fontId="2"/>
  </si>
  <si>
    <t>所属(役職)：</t>
    <rPh sb="0" eb="2">
      <t>ショゾク</t>
    </rPh>
    <rPh sb="3" eb="5">
      <t>ヤクショク</t>
    </rPh>
    <phoneticPr fontId="2"/>
  </si>
  <si>
    <t xml:space="preserve"> 1.助成金</t>
    <rPh sb="3" eb="6">
      <t>ジョセイキン</t>
    </rPh>
    <phoneticPr fontId="2"/>
  </si>
  <si>
    <t xml:space="preserve"> 公益財団法人スポーツ安全協会助成金</t>
    <phoneticPr fontId="2"/>
  </si>
  <si>
    <t>加入者数：</t>
    <rPh sb="0" eb="4">
      <t>カニュウシャスウ</t>
    </rPh>
    <phoneticPr fontId="2"/>
  </si>
  <si>
    <t>人</t>
    <rPh sb="0" eb="1">
      <t>ニン</t>
    </rPh>
    <phoneticPr fontId="2"/>
  </si>
  <si>
    <t>団体ホームページ等アドレス</t>
    <rPh sb="0" eb="2">
      <t>ダンタイ</t>
    </rPh>
    <rPh sb="8" eb="9">
      <t>トウ</t>
    </rPh>
    <phoneticPr fontId="2"/>
  </si>
  <si>
    <t>　</t>
    <phoneticPr fontId="2"/>
  </si>
  <si>
    <t>事業の目的
（事業概要）</t>
    <rPh sb="0" eb="2">
      <t>ジギョウ</t>
    </rPh>
    <rPh sb="3" eb="5">
      <t>モクテキ</t>
    </rPh>
    <rPh sb="7" eb="9">
      <t>ジギョウ</t>
    </rPh>
    <rPh sb="9" eb="11">
      <t>ガイヨウ</t>
    </rPh>
    <phoneticPr fontId="2"/>
  </si>
  <si>
    <t>H   P：</t>
    <phoneticPr fontId="2"/>
  </si>
  <si>
    <t>S N S：</t>
    <phoneticPr fontId="2"/>
  </si>
  <si>
    <t>E－mail　 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</si>
  <si>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</si>
  <si>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</si>
  <si>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</si>
  <si>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</si>
  <si>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</si>
  <si>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事業の周知及び広告等（留意事項３）</t>
    <phoneticPr fontId="2"/>
  </si>
  <si>
    <t>（様式Ｆ－２）</t>
    <phoneticPr fontId="2"/>
  </si>
  <si>
    <t>（大学への助成）</t>
    <phoneticPr fontId="2"/>
  </si>
  <si>
    <t>（②大学サークル活動等支援事業）</t>
    <phoneticPr fontId="2"/>
  </si>
  <si>
    <t>大学名　　：</t>
    <phoneticPr fontId="2"/>
  </si>
  <si>
    <t>●本件についての実施責任者、担当者</t>
    <rPh sb="1" eb="3">
      <t>ホンケン</t>
    </rPh>
    <rPh sb="8" eb="10">
      <t>ジッシ</t>
    </rPh>
    <rPh sb="10" eb="13">
      <t>セキニンシャ</t>
    </rPh>
    <rPh sb="14" eb="17">
      <t>タントウシャ</t>
    </rPh>
    <phoneticPr fontId="2"/>
  </si>
  <si>
    <t>【実施責任者】</t>
    <phoneticPr fontId="2"/>
  </si>
  <si>
    <t>【担当者】</t>
    <phoneticPr fontId="2"/>
  </si>
  <si>
    <t>氏名　　　：</t>
    <rPh sb="0" eb="2">
      <t>シメイ</t>
    </rPh>
    <rPh sb="1" eb="2">
      <t>メイ</t>
    </rPh>
    <phoneticPr fontId="2"/>
  </si>
  <si>
    <t>住所　　　：</t>
    <rPh sb="0" eb="1">
      <t>ジュウ</t>
    </rPh>
    <rPh sb="1" eb="2">
      <t>ショ</t>
    </rPh>
    <phoneticPr fontId="2"/>
  </si>
  <si>
    <t>（事業の実施体制）</t>
    <phoneticPr fontId="2"/>
  </si>
  <si>
    <t>事業の取組体制
（助成金の執行）</t>
    <rPh sb="0" eb="2">
      <t>ジギョウ</t>
    </rPh>
    <rPh sb="3" eb="5">
      <t>トリクミ</t>
    </rPh>
    <rPh sb="5" eb="7">
      <t>タイセイ</t>
    </rPh>
    <rPh sb="9" eb="12">
      <t>ジョセイキン</t>
    </rPh>
    <rPh sb="13" eb="15">
      <t>シッコウ</t>
    </rPh>
    <phoneticPr fontId="2"/>
  </si>
  <si>
    <t>（助成金配分基準等）</t>
    <phoneticPr fontId="2"/>
  </si>
  <si>
    <t>事業実施の成果</t>
    <rPh sb="0" eb="2">
      <t>ジギョウ</t>
    </rPh>
    <rPh sb="2" eb="4">
      <t>ジッシ</t>
    </rPh>
    <rPh sb="5" eb="7">
      <t>セイカ</t>
    </rPh>
    <phoneticPr fontId="2"/>
  </si>
  <si>
    <t>サークル活動を安全に実施するための配慮事項</t>
    <phoneticPr fontId="2"/>
  </si>
  <si>
    <t>スポーツ安全保険の周知等状況</t>
    <phoneticPr fontId="2"/>
  </si>
  <si>
    <t>（スポーツ安全保険加入者状況）</t>
    <rPh sb="5" eb="7">
      <t>アンゼン</t>
    </rPh>
    <rPh sb="7" eb="9">
      <t>ホケン</t>
    </rPh>
    <rPh sb="9" eb="11">
      <t>カニュウ</t>
    </rPh>
    <rPh sb="11" eb="12">
      <t>シャ</t>
    </rPh>
    <rPh sb="12" eb="14">
      <t>ジョウキョウ</t>
    </rPh>
    <phoneticPr fontId="2"/>
  </si>
  <si>
    <t xml:space="preserve"> 2.負担金</t>
    <phoneticPr fontId="2"/>
  </si>
  <si>
    <t>（〇〇助成金）：</t>
    <phoneticPr fontId="2"/>
  </si>
  <si>
    <t xml:space="preserve"> 大学負担 　　：</t>
    <phoneticPr fontId="2"/>
  </si>
  <si>
    <t xml:space="preserve"> 3.〇〇〇</t>
    <phoneticPr fontId="2"/>
  </si>
  <si>
    <t>合　　計
（ ① + ② ）</t>
    <rPh sb="0" eb="1">
      <t>ゴウ</t>
    </rPh>
    <rPh sb="3" eb="4">
      <t>ケイ</t>
    </rPh>
    <phoneticPr fontId="2"/>
  </si>
  <si>
    <t>（助成を受けたサークル等の様子・活動状況）</t>
    <rPh sb="1" eb="3">
      <t>ジョセイ</t>
    </rPh>
    <rPh sb="4" eb="5">
      <t>ウ</t>
    </rPh>
    <rPh sb="11" eb="12">
      <t>トウ</t>
    </rPh>
    <rPh sb="13" eb="15">
      <t>ヨウス</t>
    </rPh>
    <rPh sb="16" eb="18">
      <t>カツドウ</t>
    </rPh>
    <rPh sb="18" eb="20">
      <t>ジョウキョウ</t>
    </rPh>
    <phoneticPr fontId="2"/>
  </si>
  <si>
    <t>①対象経費</t>
    <phoneticPr fontId="2"/>
  </si>
  <si>
    <t>②対象外経費</t>
    <phoneticPr fontId="2"/>
  </si>
  <si>
    <t>小　計①</t>
    <rPh sb="0" eb="1">
      <t>ショウ</t>
    </rPh>
    <rPh sb="2" eb="3">
      <t>ケイ</t>
    </rPh>
    <phoneticPr fontId="2"/>
  </si>
  <si>
    <t>小　計②</t>
    <phoneticPr fontId="2"/>
  </si>
  <si>
    <t>②大学サークル活動等支援事業）」を実施したので報告いたします。</t>
  </si>
  <si>
    <t>1. 事業報告書</t>
  </si>
  <si>
    <t xml:space="preserve"> 鏡、事業報告書（別添①）、事業決算書（別添②）</t>
  </si>
  <si>
    <t>2. 関係資料</t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</si>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</sst>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37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11" xfId="0" applyFont="1" applyFill="1" applyBorder="1" applyAlignment="1" applyProtection="1">
      <alignment vertical="top" wrapText="1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60" xfId="0" applyFont="1" applyFill="1" applyBorder="1">
      <alignment vertical="center"/>
    </xf>
    <xf numFmtId="0" fontId="8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3" fillId="3" borderId="71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49" xfId="0" applyFont="1" applyFill="1" applyBorder="1" applyAlignment="1" applyProtection="1">
      <alignment vertical="top" wrapText="1"/>
      <protection locked="0"/>
    </xf>
    <xf numFmtId="0" fontId="4" fillId="2" borderId="50" xfId="0" applyFont="1" applyFill="1" applyBorder="1" applyAlignment="1" applyProtection="1">
      <alignment vertical="top" wrapText="1"/>
      <protection locked="0"/>
    </xf>
    <xf numFmtId="0" fontId="4" fillId="2" borderId="5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8" xfId="0" applyFont="1" applyFill="1" applyBorder="1" applyAlignment="1" applyProtection="1">
      <alignment vertical="top" wrapText="1"/>
      <protection locked="0"/>
    </xf>
    <xf numFmtId="0" fontId="4" fillId="2" borderId="65" xfId="0" applyFont="1" applyFill="1" applyBorder="1" applyAlignment="1" applyProtection="1">
      <alignment vertical="top" wrapText="1"/>
      <protection locked="0"/>
    </xf>
    <xf numFmtId="0" fontId="4" fillId="2" borderId="67" xfId="0" applyFont="1" applyFill="1" applyBorder="1" applyAlignment="1" applyProtection="1">
      <alignment vertical="top" wrapText="1"/>
      <protection locked="0"/>
    </xf>
    <xf numFmtId="0" fontId="4" fillId="2" borderId="55" xfId="0" applyFont="1" applyFill="1" applyBorder="1">
      <alignment vertical="center"/>
    </xf>
    <xf numFmtId="0" fontId="4" fillId="2" borderId="54" xfId="0" applyFont="1" applyFill="1" applyBorder="1">
      <alignment vertical="center"/>
    </xf>
    <xf numFmtId="0" fontId="4" fillId="2" borderId="56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1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42" xfId="0" applyFont="1" applyFill="1" applyBorder="1" applyProtection="1">
      <alignment vertical="center"/>
      <protection locked="0"/>
    </xf>
    <xf numFmtId="0" fontId="4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69" xfId="0" applyFont="1" applyFill="1" applyBorder="1" applyProtection="1">
      <alignment vertical="center"/>
      <protection locked="0"/>
    </xf>
    <xf numFmtId="0" fontId="4" fillId="2" borderId="70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38" fontId="4" fillId="2" borderId="23" xfId="1" applyFont="1" applyFill="1" applyBorder="1" applyAlignment="1" applyProtection="1">
      <alignment vertical="center"/>
      <protection locked="0"/>
    </xf>
    <xf numFmtId="38" fontId="4" fillId="2" borderId="24" xfId="1" applyFont="1" applyFill="1" applyBorder="1" applyAlignment="1" applyProtection="1">
      <alignment vertical="center"/>
      <protection locked="0"/>
    </xf>
    <xf numFmtId="0" fontId="4" fillId="2" borderId="23" xfId="0" applyFont="1" applyFill="1" applyBorder="1" applyProtection="1">
      <alignment vertical="center"/>
      <protection locked="0"/>
    </xf>
    <xf numFmtId="0" fontId="4" fillId="2" borderId="24" xfId="0" applyFont="1" applyFill="1" applyBorder="1" applyProtection="1">
      <alignment vertical="center"/>
      <protection locked="0"/>
    </xf>
    <xf numFmtId="0" fontId="4" fillId="2" borderId="3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38" fontId="4" fillId="2" borderId="26" xfId="1" applyFont="1" applyFill="1" applyBorder="1" applyAlignment="1" applyProtection="1">
      <alignment vertical="center"/>
    </xf>
    <xf numFmtId="38" fontId="4" fillId="2" borderId="52" xfId="1" applyFont="1" applyFill="1" applyBorder="1" applyAlignment="1" applyProtection="1">
      <alignment vertical="center"/>
    </xf>
    <xf numFmtId="38" fontId="4" fillId="2" borderId="53" xfId="1" applyFont="1" applyFill="1" applyBorder="1" applyAlignment="1" applyProtection="1">
      <alignment vertical="center"/>
    </xf>
    <xf numFmtId="0" fontId="4" fillId="2" borderId="15" xfId="0" applyFont="1" applyFill="1" applyBorder="1" applyProtection="1">
      <alignment vertical="center"/>
      <protection locked="0"/>
    </xf>
    <xf numFmtId="0" fontId="4" fillId="2" borderId="34" xfId="0" applyFont="1" applyFill="1" applyBorder="1" applyProtection="1">
      <alignment vertical="center"/>
      <protection locked="0"/>
    </xf>
    <xf numFmtId="0" fontId="4" fillId="2" borderId="3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27" xfId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39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7" fillId="2" borderId="39" xfId="0" applyFont="1" applyFill="1" applyBorder="1">
      <alignment vertical="center"/>
    </xf>
    <xf numFmtId="0" fontId="7" fillId="2" borderId="57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38" fontId="4" fillId="2" borderId="62" xfId="1" applyFont="1" applyFill="1" applyBorder="1" applyAlignment="1">
      <alignment vertical="center"/>
    </xf>
    <xf numFmtId="38" fontId="4" fillId="2" borderId="60" xfId="1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8" fontId="4" fillId="2" borderId="65" xfId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/>
    </xf>
    <xf numFmtId="38" fontId="4" fillId="2" borderId="46" xfId="1" applyFont="1" applyFill="1" applyBorder="1" applyAlignment="1">
      <alignment vertical="center"/>
    </xf>
    <xf numFmtId="38" fontId="4" fillId="2" borderId="45" xfId="1" applyFont="1" applyFill="1" applyBorder="1" applyAlignment="1">
      <alignment vertical="center"/>
    </xf>
    <xf numFmtId="0" fontId="7" fillId="2" borderId="46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7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8282</xdr:colOff>
      <xdr:row>1</xdr:row>
      <xdr:rowOff>1655</xdr:rowOff>
    </xdr:from>
    <xdr:to>
      <xdr:col>58</xdr:col>
      <xdr:colOff>60049</xdr:colOff>
      <xdr:row>6</xdr:row>
      <xdr:rowOff>124238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7031C0-A7D0-4DC8-9445-36FC59089797}"/>
            </a:ext>
          </a:extLst>
        </xdr:cNvPr>
        <xdr:cNvGrpSpPr/>
      </xdr:nvGrpSpPr>
      <xdr:grpSpPr>
        <a:xfrm>
          <a:off x="6236804" y="240194"/>
          <a:ext cx="5736949" cy="1050235"/>
          <a:chOff x="6343650" y="647700"/>
          <a:chExt cx="5743575" cy="102188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B48BDB-BAA6-EBB7-CC72-0E288857A9F7}"/>
              </a:ext>
            </a:extLst>
          </xdr:cNvPr>
          <xdr:cNvSpPr txBox="1"/>
        </xdr:nvSpPr>
        <xdr:spPr>
          <a:xfrm>
            <a:off x="6343650" y="647700"/>
            <a:ext cx="5743575" cy="1021883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鏡文作成時の注意点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・こちらのページは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押印の上、</a:t>
            </a:r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PDF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形式にて添付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975C224-D703-81E7-4D4B-1AC6CDBC5750}"/>
              </a:ext>
            </a:extLst>
          </xdr:cNvPr>
          <xdr:cNvSpPr txBox="1"/>
        </xdr:nvSpPr>
        <xdr:spPr>
          <a:xfrm>
            <a:off x="6595323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absolute">
    <xdr:from>
      <xdr:col>28</xdr:col>
      <xdr:colOff>140429</xdr:colOff>
      <xdr:row>13</xdr:row>
      <xdr:rowOff>223630</xdr:rowOff>
    </xdr:from>
    <xdr:to>
      <xdr:col>42</xdr:col>
      <xdr:colOff>173560</xdr:colOff>
      <xdr:row>15</xdr:row>
      <xdr:rowOff>62284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E3C1925-2A82-47B8-AE97-03B0D30FF039}"/>
            </a:ext>
          </a:extLst>
        </xdr:cNvPr>
        <xdr:cNvGrpSpPr/>
      </xdr:nvGrpSpPr>
      <xdr:grpSpPr>
        <a:xfrm>
          <a:off x="6150290" y="2628900"/>
          <a:ext cx="2438400" cy="381993"/>
          <a:chOff x="6021456" y="2372803"/>
          <a:chExt cx="2401957" cy="385306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364D1F0-0099-3C87-5E92-4099A207E84B}"/>
              </a:ext>
            </a:extLst>
          </xdr:cNvPr>
          <xdr:cNvSpPr txBox="1"/>
        </xdr:nvSpPr>
        <xdr:spPr>
          <a:xfrm>
            <a:off x="6361046" y="2372803"/>
            <a:ext cx="2062367" cy="385306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2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押印漏れにご注意ください。</a:t>
            </a:r>
            <a:endPara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04B1EF-7070-772D-86FD-618170B2562F}"/>
              </a:ext>
            </a:extLst>
          </xdr:cNvPr>
          <xdr:cNvCxnSpPr>
            <a:stCxn id="8" idx="1"/>
          </xdr:cNvCxnSpPr>
        </xdr:nvCxnSpPr>
        <xdr:spPr>
          <a:xfrm flipH="1">
            <a:off x="6021456" y="2565456"/>
            <a:ext cx="339590" cy="215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 fPrintsWithSheet="0"/>
  </xdr:twoCellAnchor>
  <xdr:twoCellAnchor editAs="absolute">
    <xdr:from>
      <xdr:col>26</xdr:col>
      <xdr:colOff>57978</xdr:colOff>
      <xdr:row>13</xdr:row>
      <xdr:rowOff>255894</xdr:rowOff>
    </xdr:from>
    <xdr:to>
      <xdr:col>27</xdr:col>
      <xdr:colOff>202631</xdr:colOff>
      <xdr:row>15</xdr:row>
      <xdr:rowOff>69242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0D1004-2A0E-4965-BFDC-A10EB8F45CB2}"/>
            </a:ext>
          </a:extLst>
        </xdr:cNvPr>
        <xdr:cNvSpPr txBox="1"/>
      </xdr:nvSpPr>
      <xdr:spPr>
        <a:xfrm>
          <a:off x="5549348" y="2657851"/>
          <a:ext cx="360000" cy="360000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99392</xdr:colOff>
      <xdr:row>2</xdr:row>
      <xdr:rowOff>49695</xdr:rowOff>
    </xdr:from>
    <xdr:to>
      <xdr:col>56</xdr:col>
      <xdr:colOff>5385</xdr:colOff>
      <xdr:row>7</xdr:row>
      <xdr:rowOff>4556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64E3B9-1550-47B0-8EFD-B3CD9CA04E13}"/>
            </a:ext>
          </a:extLst>
        </xdr:cNvPr>
        <xdr:cNvGrpSpPr/>
      </xdr:nvGrpSpPr>
      <xdr:grpSpPr>
        <a:xfrm>
          <a:off x="6327914" y="268356"/>
          <a:ext cx="5809836" cy="1034913"/>
          <a:chOff x="6343650" y="647700"/>
          <a:chExt cx="5818555" cy="120792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853FEAF-48DA-11B4-0DD1-551694C34BC7}"/>
              </a:ext>
            </a:extLst>
          </xdr:cNvPr>
          <xdr:cNvSpPr txBox="1"/>
        </xdr:nvSpPr>
        <xdr:spPr>
          <a:xfrm>
            <a:off x="6343650" y="647700"/>
            <a:ext cx="5818555" cy="120792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計画書作成時の注意点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・記入欄が足りない場合は、行数又は行幅を増やしてください。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CCB2804-2CD0-D7BE-B89D-AF120A2F57D8}"/>
              </a:ext>
            </a:extLst>
          </xdr:cNvPr>
          <xdr:cNvSpPr txBox="1"/>
        </xdr:nvSpPr>
        <xdr:spPr>
          <a:xfrm>
            <a:off x="6553199" y="1028840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82824</xdr:colOff>
      <xdr:row>2</xdr:row>
      <xdr:rowOff>33132</xdr:rowOff>
    </xdr:from>
    <xdr:to>
      <xdr:col>71</xdr:col>
      <xdr:colOff>206649</xdr:colOff>
      <xdr:row>19</xdr:row>
      <xdr:rowOff>72887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0290CF6-16C2-4C74-92AE-89795E57E70C}"/>
            </a:ext>
          </a:extLst>
        </xdr:cNvPr>
        <xdr:cNvGrpSpPr/>
      </xdr:nvGrpSpPr>
      <xdr:grpSpPr>
        <a:xfrm>
          <a:off x="6311346" y="265045"/>
          <a:ext cx="8651599" cy="4227442"/>
          <a:chOff x="6457950" y="133348"/>
          <a:chExt cx="8667750" cy="486283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FFF26FA9-6C32-726D-BFF0-84BEEFE11082}"/>
              </a:ext>
            </a:extLst>
          </xdr:cNvPr>
          <xdr:cNvGrpSpPr/>
        </xdr:nvGrpSpPr>
        <xdr:grpSpPr>
          <a:xfrm>
            <a:off x="6457950" y="133348"/>
            <a:ext cx="8667750" cy="4862830"/>
            <a:chOff x="6343650" y="647698"/>
            <a:chExt cx="8667750" cy="4648328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24A4BB74-6679-D4D7-FD06-D5F935705060}"/>
                </a:ext>
              </a:extLst>
            </xdr:cNvPr>
            <xdr:cNvSpPr txBox="1"/>
          </xdr:nvSpPr>
          <xdr:spPr>
            <a:xfrm>
              <a:off x="6343650" y="647698"/>
              <a:ext cx="8667750" cy="4648328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決算書作成時の注意点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・当該事業の全体決算額を記入してください。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助成金を充当した経費は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・使途が証明できる請求書、領収書等は、各団体で保管してください。必要に応じて提出を求め、確認します。</a:t>
              </a:r>
              <a:endParaRPr lang="ja-JP" altLang="ja-JP">
                <a:effectLst/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・記入欄が足りない場合は、行数又は行幅を増やしてください。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340018D8-5304-6EC5-7F0C-8AF6F0D4F7F5}"/>
                </a:ext>
              </a:extLst>
            </xdr:cNvPr>
            <xdr:cNvSpPr txBox="1"/>
          </xdr:nvSpPr>
          <xdr:spPr>
            <a:xfrm>
              <a:off x="6586894" y="988280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9B34373-7585-FB65-D6E1-0E64D90A00B4}"/>
              </a:ext>
            </a:extLst>
          </xdr:cNvPr>
          <xdr:cNvGrpSpPr/>
        </xdr:nvGrpSpPr>
        <xdr:grpSpPr>
          <a:xfrm>
            <a:off x="6810375" y="2386875"/>
            <a:ext cx="3124636" cy="1624219"/>
            <a:chOff x="7715250" y="219203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219E6FE8-6012-11F2-2A7E-0D2CD94892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291679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7E96893D-21E3-03FC-667D-BD913A25FB09}"/>
                </a:ext>
              </a:extLst>
            </xdr:cNvPr>
            <xdr:cNvSpPr/>
          </xdr:nvSpPr>
          <xdr:spPr>
            <a:xfrm>
              <a:off x="10058401" y="219203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411-1801-461E-8D75-A8AAE34C2B43}">
  <dimension ref="A1:AG47"/>
  <sheetViews>
    <sheetView zoomScale="115" zoomScaleNormal="115" zoomScaleSheetLayoutView="115" workbookViewId="0">
      <selection activeCell="AS6" sqref="AS6"/>
    </sheetView>
  </sheetViews>
  <sheetFormatPr defaultColWidth="2.8984375" defaultRowHeight="14.4" x14ac:dyDescent="0.45"/>
  <cols>
    <col min="1" max="1" width="1.3984375" style="2" customWidth="1"/>
    <col min="2" max="30" width="2.8984375" style="2"/>
    <col min="31" max="32" width="5.5" style="2" hidden="1" customWidth="1"/>
    <col min="33" max="33" width="7.5" style="2" hidden="1" customWidth="1"/>
    <col min="34" max="16384" width="2.8984375" style="2"/>
  </cols>
  <sheetData>
    <row r="1" spans="1:33" ht="18.75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x14ac:dyDescent="0.45">
      <c r="A2" s="1"/>
      <c r="B2" s="1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E2" s="19" t="s">
        <v>64</v>
      </c>
      <c r="AF2" s="19" t="s">
        <v>65</v>
      </c>
      <c r="AG2" s="19" t="s">
        <v>66</v>
      </c>
    </row>
    <row r="3" spans="1:33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s="20" t="s">
        <v>67</v>
      </c>
      <c r="AF3" s="21">
        <v>6</v>
      </c>
      <c r="AG3" s="20" t="str">
        <f>$AE$3&amp;DBCS($AF$3)</f>
        <v>令和６</v>
      </c>
    </row>
    <row r="4" spans="1:33" x14ac:dyDescent="0.45">
      <c r="A4" s="3"/>
      <c r="B4" s="26" t="str">
        <f>$AG$3&amp;"年度スポーツ活動等普及奨励助成事業実績報告書"</f>
        <v>令和６年度スポーツ活動等普及奨励助成事業実績報告書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33" x14ac:dyDescent="0.45">
      <c r="A5" s="3"/>
      <c r="B5" s="23" t="s">
        <v>35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33" x14ac:dyDescent="0.45">
      <c r="B6" s="23" t="s">
        <v>36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33" x14ac:dyDescent="0.4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3" x14ac:dyDescent="0.4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3" s="4" customFormat="1" ht="13.2" x14ac:dyDescent="0.45">
      <c r="A9" s="3"/>
      <c r="B9" s="3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3" s="4" customFormat="1" ht="13.2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 t="s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3" s="4" customFormat="1" ht="13.2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3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3" s="4" customFormat="1" ht="21.75" customHeight="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24" t="s">
        <v>3</v>
      </c>
      <c r="N14" s="24"/>
      <c r="O14" s="7"/>
      <c r="P14" s="6" t="s">
        <v>4</v>
      </c>
      <c r="Q14" s="7"/>
      <c r="R14" s="6" t="s">
        <v>5</v>
      </c>
      <c r="S14" s="7"/>
      <c r="T14" s="6" t="s">
        <v>6</v>
      </c>
      <c r="U14" s="6"/>
      <c r="V14" s="6"/>
      <c r="W14" s="6"/>
      <c r="X14" s="6"/>
      <c r="Y14" s="6"/>
      <c r="Z14" s="6"/>
      <c r="AA14" s="3"/>
      <c r="AB14" s="3"/>
    </row>
    <row r="15" spans="1:33" s="4" customFormat="1" ht="21.75" customHeigh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6" t="s">
        <v>37</v>
      </c>
      <c r="N15" s="6"/>
      <c r="O15" s="6"/>
      <c r="P15" s="6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17"/>
      <c r="AB15" s="5"/>
    </row>
    <row r="16" spans="1:33" s="4" customFormat="1" ht="21.75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" t="s">
        <v>8</v>
      </c>
      <c r="N16" s="6"/>
      <c r="O16" s="6"/>
      <c r="P16" s="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28"/>
    </row>
    <row r="17" spans="1:28" s="4" customFormat="1" ht="21.7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 t="s">
        <v>7</v>
      </c>
      <c r="N17" s="6"/>
      <c r="O17" s="6"/>
      <c r="P17" s="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s="4" customFormat="1" ht="13.2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4" customFormat="1" ht="13.2" x14ac:dyDescent="0.45">
      <c r="A21" s="3"/>
      <c r="B21" s="13" t="str">
        <f>"　下記のとおり「"&amp;$AG$3&amp;"年度スポーツ活動等普及奨励助成事業（大学への助成、"</f>
        <v>　下記のとおり「令和６年度スポーツ活動等普及奨励助成事業（大学への助成、</v>
      </c>
      <c r="C21" s="3"/>
      <c r="D21" s="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4" customFormat="1" ht="13.2" x14ac:dyDescent="0.45">
      <c r="A22" s="3"/>
      <c r="B22" s="13" t="s">
        <v>60</v>
      </c>
      <c r="C22" s="3"/>
      <c r="D22" s="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4" customFormat="1" ht="13.2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13.2" x14ac:dyDescent="0.45">
      <c r="A26" s="3"/>
      <c r="B26" s="23" t="s">
        <v>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s="4" customFormat="1" ht="13.2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13.2" x14ac:dyDescent="0.45">
      <c r="A29" s="3"/>
      <c r="B29" s="3" t="s">
        <v>61</v>
      </c>
      <c r="C29" s="3"/>
      <c r="D29" s="3"/>
      <c r="E29" s="3"/>
      <c r="F29" s="3"/>
      <c r="G29" s="3"/>
      <c r="H29" s="3"/>
      <c r="I29" s="3"/>
      <c r="J29" s="11"/>
      <c r="K29" s="11"/>
      <c r="L29" s="11"/>
      <c r="M29" s="11"/>
      <c r="N29" s="11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4" customFormat="1" ht="13.2" x14ac:dyDescent="0.45">
      <c r="A30" s="3"/>
      <c r="B30" s="3"/>
      <c r="C30" s="3" t="s">
        <v>62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4" customFormat="1" ht="13.2" x14ac:dyDescent="0.45">
      <c r="A31" s="3"/>
      <c r="B31" s="3" t="s">
        <v>63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4" customFormat="1" ht="18" customHeight="1" x14ac:dyDescent="0.45">
      <c r="A35" s="3"/>
      <c r="B35" s="3" t="s">
        <v>38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4" customFormat="1" ht="18" customHeight="1" x14ac:dyDescent="0.45">
      <c r="A36" s="3"/>
      <c r="B36" s="3" t="s">
        <v>39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 t="s">
        <v>40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4" customFormat="1" ht="19.5" customHeight="1" x14ac:dyDescent="0.45">
      <c r="A37" s="3"/>
      <c r="B37" s="24" t="s">
        <v>17</v>
      </c>
      <c r="C37" s="24"/>
      <c r="D37" s="24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3"/>
      <c r="P37" s="24" t="s">
        <v>17</v>
      </c>
      <c r="Q37" s="24"/>
      <c r="R37" s="24"/>
      <c r="S37" s="24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s="4" customFormat="1" ht="19.5" customHeight="1" x14ac:dyDescent="0.45">
      <c r="A38" s="3"/>
      <c r="B38" s="24" t="s">
        <v>41</v>
      </c>
      <c r="C38" s="24"/>
      <c r="D38" s="24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3"/>
      <c r="P38" s="24" t="s">
        <v>41</v>
      </c>
      <c r="Q38" s="24"/>
      <c r="R38" s="24"/>
      <c r="S38" s="24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s="4" customFormat="1" ht="19.5" customHeight="1" x14ac:dyDescent="0.45">
      <c r="A39" s="3"/>
      <c r="B39" s="29" t="s">
        <v>42</v>
      </c>
      <c r="C39" s="29"/>
      <c r="D39" s="29"/>
      <c r="E39" s="29"/>
      <c r="F39" s="25"/>
      <c r="G39" s="25"/>
      <c r="H39" s="25"/>
      <c r="I39" s="25"/>
      <c r="J39" s="25"/>
      <c r="K39" s="25"/>
      <c r="L39" s="25"/>
      <c r="M39" s="25"/>
      <c r="N39" s="25"/>
      <c r="O39" s="3"/>
      <c r="P39" s="29" t="s">
        <v>42</v>
      </c>
      <c r="Q39" s="29"/>
      <c r="R39" s="29"/>
      <c r="S39" s="29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s="4" customFormat="1" ht="19.5" customHeight="1" x14ac:dyDescent="0.45">
      <c r="A40" s="3"/>
      <c r="B40" s="24"/>
      <c r="C40" s="24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3"/>
      <c r="P40" s="24"/>
      <c r="Q40" s="24"/>
      <c r="R40" s="24"/>
      <c r="S40" s="24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s="4" customFormat="1" ht="19.5" customHeight="1" x14ac:dyDescent="0.45">
      <c r="A41" s="3"/>
      <c r="B41" s="24" t="s">
        <v>9</v>
      </c>
      <c r="C41" s="24"/>
      <c r="D41" s="24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3"/>
      <c r="P41" s="24" t="s">
        <v>9</v>
      </c>
      <c r="Q41" s="24"/>
      <c r="R41" s="24"/>
      <c r="S41" s="24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s="4" customFormat="1" ht="19.5" customHeight="1" x14ac:dyDescent="0.45">
      <c r="A42" s="3"/>
      <c r="B42" s="24" t="s">
        <v>27</v>
      </c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3"/>
      <c r="P42" s="24" t="s">
        <v>27</v>
      </c>
      <c r="Q42" s="24"/>
      <c r="R42" s="24"/>
      <c r="S42" s="24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s="4" customFormat="1" ht="13.2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4" customFormat="1" ht="13.2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4" customFormat="1" ht="13.2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4" customFormat="1" ht="13.2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4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</sheetData>
  <mergeCells count="30">
    <mergeCell ref="P39:S40"/>
    <mergeCell ref="B42:E42"/>
    <mergeCell ref="P42:S42"/>
    <mergeCell ref="T42:AB42"/>
    <mergeCell ref="F42:N42"/>
    <mergeCell ref="F41:N41"/>
    <mergeCell ref="B41:E41"/>
    <mergeCell ref="P41:S41"/>
    <mergeCell ref="T41:AB41"/>
    <mergeCell ref="B39:E40"/>
    <mergeCell ref="T40:AB40"/>
    <mergeCell ref="T39:AB39"/>
    <mergeCell ref="F40:N40"/>
    <mergeCell ref="F39:N39"/>
    <mergeCell ref="B4:AB4"/>
    <mergeCell ref="B5:AB5"/>
    <mergeCell ref="M14:N14"/>
    <mergeCell ref="Q16:AB16"/>
    <mergeCell ref="B6:AB6"/>
    <mergeCell ref="Q15:Z15"/>
    <mergeCell ref="Q17:AB17"/>
    <mergeCell ref="B26:AB26"/>
    <mergeCell ref="B37:E37"/>
    <mergeCell ref="P37:S37"/>
    <mergeCell ref="B38:E38"/>
    <mergeCell ref="P38:S38"/>
    <mergeCell ref="F38:N38"/>
    <mergeCell ref="F37:N37"/>
    <mergeCell ref="T37:AB37"/>
    <mergeCell ref="T38:AB38"/>
  </mergeCells>
  <phoneticPr fontId="2"/>
  <conditionalFormatting sqref="F40 T40">
    <cfRule type="expression" dxfId="7" priority="3">
      <formula>F39=""</formula>
    </cfRule>
  </conditionalFormatting>
  <conditionalFormatting sqref="O14 R14:S14 Q14:Q15 Q16:AB17 F37:N39 T37:AB39 F41:N42 T41:AB42">
    <cfRule type="expression" dxfId="6" priority="23">
      <formula>F14=""</formula>
    </cfRule>
  </conditionalFormatting>
  <conditionalFormatting sqref="AA15:AB15">
    <cfRule type="expression" dxfId="5" priority="1">
      <formula>$Q$14=""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98CA-C1B3-4DF7-A98C-2EE6E65F4439}">
  <dimension ref="A1:AB20"/>
  <sheetViews>
    <sheetView zoomScale="115" zoomScaleNormal="115" zoomScaleSheetLayoutView="115" workbookViewId="0"/>
  </sheetViews>
  <sheetFormatPr defaultColWidth="2.8984375" defaultRowHeight="14.4" x14ac:dyDescent="0.45"/>
  <cols>
    <col min="1" max="1" width="1.3984375" style="2" customWidth="1"/>
    <col min="2" max="16384" width="2.8984375" style="2"/>
  </cols>
  <sheetData>
    <row r="1" spans="1:28" ht="14.25" customHeight="1" x14ac:dyDescent="0.45">
      <c r="A1" s="1" t="s">
        <v>23</v>
      </c>
      <c r="B1" s="1" t="str">
        <f>"別添①　"&amp;'(様式Ｆ－２)'!$AG$3&amp;"年度事業報告書（②大学サークル活動等支援事業）"</f>
        <v>別添①　令和６年度事業報告書（②大学サークル活動等支援事業）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3.2" x14ac:dyDescent="0.45">
      <c r="A3" s="3"/>
      <c r="B3" s="3" t="s">
        <v>35</v>
      </c>
      <c r="C3" s="3"/>
      <c r="D3" s="3"/>
      <c r="E3" s="3"/>
      <c r="F3" s="3"/>
      <c r="G3" s="3"/>
      <c r="H3" s="3"/>
      <c r="I3" s="3"/>
      <c r="J3" s="3"/>
      <c r="K3" s="3"/>
      <c r="L3" s="6" t="s">
        <v>11</v>
      </c>
      <c r="M3" s="6"/>
      <c r="N3" s="6"/>
      <c r="O3" s="24" t="str">
        <f>IF('(様式Ｆ－２)'!$Q$15="","",'(様式Ｆ－２)'!$Q$15)</f>
        <v/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32.25" customHeight="1" x14ac:dyDescent="0.45">
      <c r="A5" s="3"/>
      <c r="B5" s="76" t="s">
        <v>12</v>
      </c>
      <c r="C5" s="77"/>
      <c r="D5" s="77"/>
      <c r="E5" s="77"/>
      <c r="F5" s="77"/>
      <c r="G5" s="78"/>
      <c r="H5" s="7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</row>
    <row r="6" spans="1:28" s="4" customFormat="1" ht="18" customHeight="1" x14ac:dyDescent="0.45">
      <c r="A6" s="3"/>
      <c r="B6" s="65" t="s">
        <v>22</v>
      </c>
      <c r="C6" s="66"/>
      <c r="D6" s="66"/>
      <c r="E6" s="66"/>
      <c r="F6" s="66"/>
      <c r="G6" s="67"/>
      <c r="H6" s="82" t="s">
        <v>25</v>
      </c>
      <c r="I6" s="83"/>
      <c r="J6" s="83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</row>
    <row r="7" spans="1:28" s="4" customFormat="1" ht="18" customHeight="1" x14ac:dyDescent="0.45">
      <c r="A7" s="3"/>
      <c r="B7" s="39"/>
      <c r="C7" s="40"/>
      <c r="D7" s="40"/>
      <c r="E7" s="40"/>
      <c r="F7" s="40"/>
      <c r="G7" s="41"/>
      <c r="H7" s="84" t="s">
        <v>26</v>
      </c>
      <c r="I7" s="25"/>
      <c r="J7" s="25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81"/>
    </row>
    <row r="8" spans="1:28" s="4" customFormat="1" ht="54.75" customHeight="1" x14ac:dyDescent="0.45">
      <c r="A8" s="3"/>
      <c r="B8" s="48" t="s">
        <v>24</v>
      </c>
      <c r="C8" s="49"/>
      <c r="D8" s="49"/>
      <c r="E8" s="49"/>
      <c r="F8" s="49"/>
      <c r="G8" s="50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6"/>
    </row>
    <row r="9" spans="1:28" ht="18.75" customHeight="1" x14ac:dyDescent="0.45">
      <c r="B9" s="65" t="s">
        <v>44</v>
      </c>
      <c r="C9" s="66"/>
      <c r="D9" s="66"/>
      <c r="E9" s="66"/>
      <c r="F9" s="66"/>
      <c r="G9" s="67"/>
      <c r="H9" s="63" t="s">
        <v>43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64"/>
    </row>
    <row r="10" spans="1:28" s="4" customFormat="1" ht="46.5" customHeight="1" x14ac:dyDescent="0.45">
      <c r="A10" s="3"/>
      <c r="B10" s="39"/>
      <c r="C10" s="40"/>
      <c r="D10" s="40"/>
      <c r="E10" s="40"/>
      <c r="F10" s="40"/>
      <c r="G10" s="41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8"/>
    </row>
    <row r="11" spans="1:28" ht="18.75" customHeight="1" x14ac:dyDescent="0.45">
      <c r="B11" s="39"/>
      <c r="C11" s="40"/>
      <c r="D11" s="40"/>
      <c r="E11" s="40"/>
      <c r="F11" s="40"/>
      <c r="G11" s="41"/>
      <c r="H11" s="63" t="s">
        <v>45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64"/>
    </row>
    <row r="12" spans="1:28" s="4" customFormat="1" ht="46.5" customHeight="1" x14ac:dyDescent="0.45">
      <c r="A12" s="3"/>
      <c r="B12" s="42"/>
      <c r="C12" s="43"/>
      <c r="D12" s="43"/>
      <c r="E12" s="43"/>
      <c r="F12" s="43"/>
      <c r="G12" s="44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/>
    </row>
    <row r="13" spans="1:28" ht="18.75" customHeight="1" x14ac:dyDescent="0.45">
      <c r="B13" s="68" t="s">
        <v>46</v>
      </c>
      <c r="C13" s="69"/>
      <c r="D13" s="69"/>
      <c r="E13" s="69"/>
      <c r="F13" s="69"/>
      <c r="G13" s="69"/>
      <c r="H13" s="30" t="s">
        <v>55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1:28" s="4" customFormat="1" ht="166.5" customHeight="1" x14ac:dyDescent="0.45">
      <c r="A14" s="3"/>
      <c r="B14" s="70"/>
      <c r="C14" s="71"/>
      <c r="D14" s="71"/>
      <c r="E14" s="71"/>
      <c r="F14" s="71"/>
      <c r="G14" s="72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8"/>
    </row>
    <row r="15" spans="1:28" s="4" customFormat="1" ht="63" customHeight="1" x14ac:dyDescent="0.45">
      <c r="A15" s="3"/>
      <c r="B15" s="48" t="s">
        <v>47</v>
      </c>
      <c r="C15" s="49"/>
      <c r="D15" s="49"/>
      <c r="E15" s="49"/>
      <c r="F15" s="49"/>
      <c r="G15" s="50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6"/>
    </row>
    <row r="16" spans="1:28" s="4" customFormat="1" ht="86.25" customHeight="1" x14ac:dyDescent="0.45">
      <c r="A16" s="3"/>
      <c r="B16" s="39" t="s">
        <v>48</v>
      </c>
      <c r="C16" s="40"/>
      <c r="D16" s="40"/>
      <c r="E16" s="40"/>
      <c r="F16" s="40"/>
      <c r="G16" s="41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</row>
    <row r="17" spans="1:28" x14ac:dyDescent="0.45">
      <c r="B17" s="39"/>
      <c r="C17" s="40"/>
      <c r="D17" s="40"/>
      <c r="E17" s="40"/>
      <c r="F17" s="40"/>
      <c r="G17" s="41"/>
      <c r="H17" s="60" t="s">
        <v>49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2"/>
    </row>
    <row r="18" spans="1:28" s="4" customFormat="1" ht="20.25" customHeight="1" x14ac:dyDescent="0.45">
      <c r="A18" s="3"/>
      <c r="B18" s="42"/>
      <c r="C18" s="43"/>
      <c r="D18" s="43"/>
      <c r="E18" s="43"/>
      <c r="F18" s="43"/>
      <c r="G18" s="44"/>
      <c r="H18" s="33" t="s">
        <v>20</v>
      </c>
      <c r="I18" s="34"/>
      <c r="J18" s="34"/>
      <c r="K18" s="34"/>
      <c r="L18" s="35"/>
      <c r="M18" s="35"/>
      <c r="N18" s="35"/>
      <c r="O18" s="35"/>
      <c r="P18" s="35"/>
      <c r="Q18" s="12" t="s">
        <v>21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0"/>
    </row>
    <row r="19" spans="1:28" s="4" customFormat="1" ht="86.25" customHeight="1" thickBot="1" x14ac:dyDescent="0.5">
      <c r="A19" s="3"/>
      <c r="B19" s="45" t="s">
        <v>33</v>
      </c>
      <c r="C19" s="46"/>
      <c r="D19" s="46"/>
      <c r="E19" s="46"/>
      <c r="F19" s="46"/>
      <c r="G19" s="47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</row>
    <row r="20" spans="1:28" s="4" customFormat="1" ht="13.2" x14ac:dyDescent="0.45"/>
  </sheetData>
  <mergeCells count="27">
    <mergeCell ref="H11:AB11"/>
    <mergeCell ref="H12:AB12"/>
    <mergeCell ref="B9:G12"/>
    <mergeCell ref="B13:G14"/>
    <mergeCell ref="O3:AB3"/>
    <mergeCell ref="H5:AB5"/>
    <mergeCell ref="B5:G5"/>
    <mergeCell ref="B6:G7"/>
    <mergeCell ref="K6:AB6"/>
    <mergeCell ref="K7:AB7"/>
    <mergeCell ref="H6:J6"/>
    <mergeCell ref="H7:J7"/>
    <mergeCell ref="B8:G8"/>
    <mergeCell ref="H8:AB8"/>
    <mergeCell ref="H10:AB10"/>
    <mergeCell ref="H9:AB9"/>
    <mergeCell ref="B19:G19"/>
    <mergeCell ref="B15:G15"/>
    <mergeCell ref="H16:AB16"/>
    <mergeCell ref="H15:AB15"/>
    <mergeCell ref="H19:AB19"/>
    <mergeCell ref="H17:AB17"/>
    <mergeCell ref="H13:AB13"/>
    <mergeCell ref="H18:K18"/>
    <mergeCell ref="L18:P18"/>
    <mergeCell ref="H14:AB14"/>
    <mergeCell ref="B16:G18"/>
  </mergeCells>
  <phoneticPr fontId="2"/>
  <conditionalFormatting sqref="O3 H5 H8 H10 H12 H14:AB16 L18 H19">
    <cfRule type="expression" dxfId="4" priority="1">
      <formula>H3=""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9B04-70E3-45F1-9D89-241B19C82F28}">
  <dimension ref="A1:AG39"/>
  <sheetViews>
    <sheetView tabSelected="1" zoomScale="115" zoomScaleNormal="115" zoomScaleSheetLayoutView="115" workbookViewId="0">
      <selection activeCell="AW21" sqref="AW21"/>
    </sheetView>
  </sheetViews>
  <sheetFormatPr defaultColWidth="2.8984375" defaultRowHeight="14.4" x14ac:dyDescent="0.45"/>
  <cols>
    <col min="1" max="1" width="1.3984375" style="2" customWidth="1"/>
    <col min="2" max="30" width="2.8984375" style="2"/>
    <col min="31" max="33" width="2.8984375" style="2" hidden="1" customWidth="1"/>
    <col min="34" max="16384" width="2.8984375" style="2"/>
  </cols>
  <sheetData>
    <row r="1" spans="1:33" x14ac:dyDescent="0.45">
      <c r="A1" s="1"/>
      <c r="B1" s="1" t="str">
        <f>"別添②　"&amp;'(様式Ｆ－２)'!$AG$3&amp;"年度事業決算書（②大学サークル活動等支援事業）"</f>
        <v>別添②　令和６年度事業決算書（②大学サークル活動等支援事業）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2" x14ac:dyDescent="0.45">
      <c r="A3" s="3"/>
      <c r="B3" s="3" t="s">
        <v>35</v>
      </c>
      <c r="C3" s="3"/>
      <c r="D3" s="3"/>
      <c r="E3" s="3"/>
      <c r="F3" s="3"/>
      <c r="G3" s="3"/>
      <c r="H3" s="3"/>
      <c r="I3" s="3"/>
      <c r="J3" s="3"/>
      <c r="K3" s="3"/>
      <c r="L3" s="6" t="s">
        <v>11</v>
      </c>
      <c r="M3" s="6"/>
      <c r="N3" s="6"/>
      <c r="O3" s="24" t="str">
        <f>IF('(様式Ｆ－２)'!$Q$15="","",'(様式Ｆ－２)'!$Q$15)</f>
        <v/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3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5">
      <c r="A5" s="3"/>
      <c r="B5" s="85" t="s">
        <v>12</v>
      </c>
      <c r="C5" s="86"/>
      <c r="D5" s="86"/>
      <c r="E5" s="86"/>
      <c r="F5" s="86"/>
      <c r="G5" s="86"/>
      <c r="H5" s="87" t="str">
        <f>IF('別添①　事業報告書'!$H$5="","",'別添①　事業報告書'!$H$5)</f>
        <v/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9"/>
    </row>
    <row r="6" spans="1:33" s="4" customFormat="1" ht="3.7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ht="13.8" thickBot="1" x14ac:dyDescent="0.5">
      <c r="A7" s="3"/>
      <c r="B7" s="3" t="s">
        <v>14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13</v>
      </c>
    </row>
    <row r="8" spans="1:33" s="4" customFormat="1" ht="30" customHeight="1" x14ac:dyDescent="0.45">
      <c r="A8" s="3"/>
      <c r="B8" s="90" t="s">
        <v>28</v>
      </c>
      <c r="C8" s="91"/>
      <c r="D8" s="91"/>
      <c r="E8" s="91"/>
      <c r="F8" s="91"/>
      <c r="G8" s="91"/>
      <c r="H8" s="91" t="s">
        <v>29</v>
      </c>
      <c r="I8" s="91"/>
      <c r="J8" s="91"/>
      <c r="K8" s="91"/>
      <c r="L8" s="91"/>
      <c r="M8" s="91"/>
      <c r="N8" s="91"/>
      <c r="O8" s="92"/>
      <c r="P8" s="93" t="s">
        <v>30</v>
      </c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4"/>
    </row>
    <row r="9" spans="1:33" ht="27" customHeight="1" x14ac:dyDescent="0.45">
      <c r="B9" s="102" t="s">
        <v>18</v>
      </c>
      <c r="C9" s="103"/>
      <c r="D9" s="103"/>
      <c r="E9" s="103"/>
      <c r="F9" s="103"/>
      <c r="G9" s="103"/>
      <c r="H9" s="104"/>
      <c r="I9" s="105"/>
      <c r="J9" s="105"/>
      <c r="K9" s="105"/>
      <c r="L9" s="105"/>
      <c r="M9" s="105"/>
      <c r="N9" s="105"/>
      <c r="O9" s="106"/>
      <c r="P9" s="107" t="s">
        <v>19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8"/>
      <c r="AE9" s="9"/>
      <c r="AF9" s="4"/>
      <c r="AG9" s="4"/>
    </row>
    <row r="10" spans="1:33" ht="27" customHeight="1" x14ac:dyDescent="0.45">
      <c r="B10" s="109" t="s">
        <v>50</v>
      </c>
      <c r="C10" s="110"/>
      <c r="D10" s="110"/>
      <c r="E10" s="110"/>
      <c r="F10" s="110"/>
      <c r="G10" s="110"/>
      <c r="H10" s="111"/>
      <c r="I10" s="111"/>
      <c r="J10" s="111"/>
      <c r="K10" s="111"/>
      <c r="L10" s="111"/>
      <c r="M10" s="111"/>
      <c r="N10" s="111"/>
      <c r="O10" s="112"/>
      <c r="P10" s="113" t="s">
        <v>52</v>
      </c>
      <c r="Q10" s="114"/>
      <c r="R10" s="114"/>
      <c r="S10" s="114"/>
      <c r="T10" s="114"/>
      <c r="U10" s="114"/>
      <c r="V10" s="99"/>
      <c r="W10" s="99"/>
      <c r="X10" s="99"/>
      <c r="Y10" s="99"/>
      <c r="Z10" s="99"/>
      <c r="AA10" s="99"/>
      <c r="AB10" s="8" t="s">
        <v>10</v>
      </c>
    </row>
    <row r="11" spans="1:33" s="4" customFormat="1" ht="27" customHeight="1" x14ac:dyDescent="0.45">
      <c r="A11" s="3"/>
      <c r="B11" s="95" t="s">
        <v>53</v>
      </c>
      <c r="C11" s="96"/>
      <c r="D11" s="96"/>
      <c r="E11" s="96"/>
      <c r="F11" s="96"/>
      <c r="G11" s="97"/>
      <c r="H11" s="98"/>
      <c r="I11" s="99"/>
      <c r="J11" s="99"/>
      <c r="K11" s="99"/>
      <c r="L11" s="99"/>
      <c r="M11" s="99"/>
      <c r="N11" s="99"/>
      <c r="O11" s="99"/>
      <c r="P11" s="100" t="s">
        <v>51</v>
      </c>
      <c r="Q11" s="101"/>
      <c r="R11" s="101"/>
      <c r="S11" s="101"/>
      <c r="T11" s="101"/>
      <c r="U11" s="101"/>
      <c r="V11" s="99"/>
      <c r="W11" s="99"/>
      <c r="X11" s="99"/>
      <c r="Y11" s="99"/>
      <c r="Z11" s="99"/>
      <c r="AA11" s="99"/>
      <c r="AB11" s="8" t="s">
        <v>10</v>
      </c>
    </row>
    <row r="12" spans="1:33" s="4" customFormat="1" ht="30" customHeight="1" thickBot="1" x14ac:dyDescent="0.5">
      <c r="A12" s="3"/>
      <c r="B12" s="115" t="s">
        <v>31</v>
      </c>
      <c r="C12" s="116"/>
      <c r="D12" s="116"/>
      <c r="E12" s="116"/>
      <c r="F12" s="116"/>
      <c r="G12" s="116"/>
      <c r="H12" s="117">
        <f>SUM($H$9:$O$11)</f>
        <v>0</v>
      </c>
      <c r="I12" s="117"/>
      <c r="J12" s="117"/>
      <c r="K12" s="117"/>
      <c r="L12" s="117"/>
      <c r="M12" s="117"/>
      <c r="N12" s="117"/>
      <c r="O12" s="118"/>
      <c r="P12" s="119" t="str">
        <f>$AE$12</f>
        <v/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20"/>
      <c r="AE12" s="4" t="str">
        <f>IF($H$12=$H$39,""," ※収入合計と支出合計が不一致です。")</f>
        <v/>
      </c>
    </row>
    <row r="13" spans="1:33" s="4" customFormat="1" ht="1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3" s="4" customFormat="1" ht="13.2" x14ac:dyDescent="0.45">
      <c r="A14" s="3"/>
      <c r="B14" s="3" t="s">
        <v>15</v>
      </c>
      <c r="C14" s="3"/>
      <c r="D14" s="3"/>
      <c r="E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5"/>
    </row>
    <row r="15" spans="1:33" s="4" customFormat="1" ht="13.8" thickBot="1" x14ac:dyDescent="0.5">
      <c r="B15" s="15" t="s">
        <v>56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5" t="s">
        <v>13</v>
      </c>
    </row>
    <row r="16" spans="1:33" ht="30" customHeight="1" x14ac:dyDescent="0.45">
      <c r="B16" s="90" t="s">
        <v>28</v>
      </c>
      <c r="C16" s="91"/>
      <c r="D16" s="91"/>
      <c r="E16" s="91"/>
      <c r="F16" s="91"/>
      <c r="G16" s="91"/>
      <c r="H16" s="91" t="s">
        <v>29</v>
      </c>
      <c r="I16" s="91"/>
      <c r="J16" s="91"/>
      <c r="K16" s="91"/>
      <c r="L16" s="91"/>
      <c r="M16" s="91"/>
      <c r="N16" s="91"/>
      <c r="O16" s="92"/>
      <c r="P16" s="121" t="s">
        <v>32</v>
      </c>
      <c r="Q16" s="77"/>
      <c r="R16" s="77"/>
      <c r="S16" s="77"/>
      <c r="T16" s="77"/>
      <c r="U16" s="77"/>
      <c r="V16" s="77"/>
      <c r="W16" s="77"/>
      <c r="X16" s="77"/>
      <c r="Y16" s="77"/>
      <c r="Z16" s="78"/>
      <c r="AA16" s="92" t="s">
        <v>16</v>
      </c>
      <c r="AB16" s="122"/>
      <c r="AC16" s="16"/>
      <c r="AE16" s="4"/>
    </row>
    <row r="17" spans="2:31" ht="17.25" customHeight="1" x14ac:dyDescent="0.45">
      <c r="B17" s="123"/>
      <c r="C17" s="124"/>
      <c r="D17" s="124"/>
      <c r="E17" s="124"/>
      <c r="F17" s="124"/>
      <c r="G17" s="125"/>
      <c r="H17" s="126"/>
      <c r="I17" s="127"/>
      <c r="J17" s="127"/>
      <c r="K17" s="127"/>
      <c r="L17" s="127"/>
      <c r="M17" s="127"/>
      <c r="N17" s="127"/>
      <c r="O17" s="128"/>
      <c r="P17" s="129"/>
      <c r="Q17" s="124"/>
      <c r="R17" s="124"/>
      <c r="S17" s="124"/>
      <c r="T17" s="124"/>
      <c r="U17" s="124"/>
      <c r="V17" s="124"/>
      <c r="W17" s="124"/>
      <c r="X17" s="124"/>
      <c r="Y17" s="124"/>
      <c r="Z17" s="125"/>
      <c r="AA17" s="130"/>
      <c r="AB17" s="131"/>
    </row>
    <row r="18" spans="2:31" ht="17.25" customHeight="1" x14ac:dyDescent="0.45">
      <c r="B18" s="132"/>
      <c r="C18" s="133"/>
      <c r="D18" s="133"/>
      <c r="E18" s="133"/>
      <c r="F18" s="133"/>
      <c r="G18" s="134"/>
      <c r="H18" s="135"/>
      <c r="I18" s="136"/>
      <c r="J18" s="136"/>
      <c r="K18" s="136"/>
      <c r="L18" s="136"/>
      <c r="M18" s="136"/>
      <c r="N18" s="136"/>
      <c r="O18" s="137"/>
      <c r="P18" s="138"/>
      <c r="Q18" s="133"/>
      <c r="R18" s="133"/>
      <c r="S18" s="133"/>
      <c r="T18" s="133"/>
      <c r="U18" s="133"/>
      <c r="V18" s="133"/>
      <c r="W18" s="133"/>
      <c r="X18" s="133"/>
      <c r="Y18" s="133"/>
      <c r="Z18" s="134"/>
      <c r="AA18" s="139"/>
      <c r="AB18" s="140"/>
    </row>
    <row r="19" spans="2:31" ht="17.25" customHeight="1" x14ac:dyDescent="0.45">
      <c r="B19" s="132"/>
      <c r="C19" s="133"/>
      <c r="D19" s="133"/>
      <c r="E19" s="133"/>
      <c r="F19" s="133"/>
      <c r="G19" s="134"/>
      <c r="H19" s="135"/>
      <c r="I19" s="136"/>
      <c r="J19" s="136"/>
      <c r="K19" s="136"/>
      <c r="L19" s="136"/>
      <c r="M19" s="136"/>
      <c r="N19" s="136"/>
      <c r="O19" s="137"/>
      <c r="P19" s="138"/>
      <c r="Q19" s="133"/>
      <c r="R19" s="133"/>
      <c r="S19" s="133"/>
      <c r="T19" s="133"/>
      <c r="U19" s="133"/>
      <c r="V19" s="133"/>
      <c r="W19" s="133"/>
      <c r="X19" s="133"/>
      <c r="Y19" s="133"/>
      <c r="Z19" s="134"/>
      <c r="AA19" s="139"/>
      <c r="AB19" s="140"/>
    </row>
    <row r="20" spans="2:31" ht="17.25" customHeight="1" x14ac:dyDescent="0.45">
      <c r="B20" s="132"/>
      <c r="C20" s="133"/>
      <c r="D20" s="133"/>
      <c r="E20" s="133"/>
      <c r="F20" s="133"/>
      <c r="G20" s="134"/>
      <c r="H20" s="135"/>
      <c r="I20" s="136"/>
      <c r="J20" s="136"/>
      <c r="K20" s="136"/>
      <c r="L20" s="136"/>
      <c r="M20" s="136"/>
      <c r="N20" s="136"/>
      <c r="O20" s="136"/>
      <c r="P20" s="138"/>
      <c r="Q20" s="133"/>
      <c r="R20" s="133"/>
      <c r="S20" s="133"/>
      <c r="T20" s="133"/>
      <c r="U20" s="133"/>
      <c r="V20" s="133"/>
      <c r="W20" s="133"/>
      <c r="X20" s="133"/>
      <c r="Y20" s="133"/>
      <c r="Z20" s="134"/>
      <c r="AA20" s="139"/>
      <c r="AB20" s="140"/>
    </row>
    <row r="21" spans="2:31" ht="17.25" customHeight="1" x14ac:dyDescent="0.45">
      <c r="B21" s="132"/>
      <c r="C21" s="133"/>
      <c r="D21" s="133"/>
      <c r="E21" s="133"/>
      <c r="F21" s="133"/>
      <c r="G21" s="134"/>
      <c r="H21" s="135"/>
      <c r="I21" s="136"/>
      <c r="J21" s="136"/>
      <c r="K21" s="136"/>
      <c r="L21" s="136"/>
      <c r="M21" s="136"/>
      <c r="N21" s="136"/>
      <c r="O21" s="136"/>
      <c r="P21" s="138"/>
      <c r="Q21" s="133"/>
      <c r="R21" s="133"/>
      <c r="S21" s="133"/>
      <c r="T21" s="133"/>
      <c r="U21" s="133"/>
      <c r="V21" s="133"/>
      <c r="W21" s="133"/>
      <c r="X21" s="133"/>
      <c r="Y21" s="133"/>
      <c r="Z21" s="134"/>
      <c r="AA21" s="139"/>
      <c r="AB21" s="140"/>
    </row>
    <row r="22" spans="2:31" ht="17.25" customHeight="1" x14ac:dyDescent="0.45">
      <c r="B22" s="132"/>
      <c r="C22" s="133"/>
      <c r="D22" s="133"/>
      <c r="E22" s="133"/>
      <c r="F22" s="133"/>
      <c r="G22" s="134"/>
      <c r="H22" s="135"/>
      <c r="I22" s="136"/>
      <c r="J22" s="136"/>
      <c r="K22" s="136"/>
      <c r="L22" s="136"/>
      <c r="M22" s="136"/>
      <c r="N22" s="136"/>
      <c r="O22" s="136"/>
      <c r="P22" s="138"/>
      <c r="Q22" s="133"/>
      <c r="R22" s="133"/>
      <c r="S22" s="133"/>
      <c r="T22" s="133"/>
      <c r="U22" s="133"/>
      <c r="V22" s="133"/>
      <c r="W22" s="133"/>
      <c r="X22" s="133"/>
      <c r="Y22" s="133"/>
      <c r="Z22" s="134"/>
      <c r="AA22" s="139"/>
      <c r="AB22" s="140"/>
    </row>
    <row r="23" spans="2:31" ht="17.25" customHeight="1" x14ac:dyDescent="0.45">
      <c r="B23" s="132"/>
      <c r="C23" s="133"/>
      <c r="D23" s="133"/>
      <c r="E23" s="133"/>
      <c r="F23" s="133"/>
      <c r="G23" s="134"/>
      <c r="H23" s="135"/>
      <c r="I23" s="136"/>
      <c r="J23" s="136"/>
      <c r="K23" s="136"/>
      <c r="L23" s="136"/>
      <c r="M23" s="136"/>
      <c r="N23" s="136"/>
      <c r="O23" s="136"/>
      <c r="P23" s="138"/>
      <c r="Q23" s="133"/>
      <c r="R23" s="133"/>
      <c r="S23" s="133"/>
      <c r="T23" s="133"/>
      <c r="U23" s="133"/>
      <c r="V23" s="133"/>
      <c r="W23" s="133"/>
      <c r="X23" s="133"/>
      <c r="Y23" s="133"/>
      <c r="Z23" s="134"/>
      <c r="AA23" s="139"/>
      <c r="AB23" s="140"/>
    </row>
    <row r="24" spans="2:31" ht="17.25" customHeight="1" x14ac:dyDescent="0.45">
      <c r="B24" s="132"/>
      <c r="C24" s="133"/>
      <c r="D24" s="133"/>
      <c r="E24" s="133"/>
      <c r="F24" s="133"/>
      <c r="G24" s="134"/>
      <c r="H24" s="135"/>
      <c r="I24" s="136"/>
      <c r="J24" s="136"/>
      <c r="K24" s="136"/>
      <c r="L24" s="136"/>
      <c r="M24" s="136"/>
      <c r="N24" s="136"/>
      <c r="O24" s="137"/>
      <c r="P24" s="138"/>
      <c r="Q24" s="133"/>
      <c r="R24" s="133"/>
      <c r="S24" s="133"/>
      <c r="T24" s="133"/>
      <c r="U24" s="133"/>
      <c r="V24" s="133"/>
      <c r="W24" s="133"/>
      <c r="X24" s="133"/>
      <c r="Y24" s="133"/>
      <c r="Z24" s="134"/>
      <c r="AA24" s="139"/>
      <c r="AB24" s="140"/>
    </row>
    <row r="25" spans="2:31" ht="17.25" customHeight="1" x14ac:dyDescent="0.45">
      <c r="B25" s="132"/>
      <c r="C25" s="133"/>
      <c r="D25" s="133"/>
      <c r="E25" s="133"/>
      <c r="F25" s="133"/>
      <c r="G25" s="134"/>
      <c r="H25" s="135"/>
      <c r="I25" s="136"/>
      <c r="J25" s="136"/>
      <c r="K25" s="136"/>
      <c r="L25" s="136"/>
      <c r="M25" s="136"/>
      <c r="N25" s="136"/>
      <c r="O25" s="136"/>
      <c r="P25" s="138"/>
      <c r="Q25" s="133"/>
      <c r="R25" s="133"/>
      <c r="S25" s="133"/>
      <c r="T25" s="133"/>
      <c r="U25" s="133"/>
      <c r="V25" s="133"/>
      <c r="W25" s="133"/>
      <c r="X25" s="133"/>
      <c r="Y25" s="133"/>
      <c r="Z25" s="134"/>
      <c r="AA25" s="139"/>
      <c r="AB25" s="140"/>
    </row>
    <row r="26" spans="2:31" ht="17.25" customHeight="1" x14ac:dyDescent="0.45">
      <c r="B26" s="132"/>
      <c r="C26" s="133"/>
      <c r="D26" s="133"/>
      <c r="E26" s="133"/>
      <c r="F26" s="133"/>
      <c r="G26" s="134"/>
      <c r="H26" s="135"/>
      <c r="I26" s="136"/>
      <c r="J26" s="136"/>
      <c r="K26" s="136"/>
      <c r="L26" s="136"/>
      <c r="M26" s="136"/>
      <c r="N26" s="136"/>
      <c r="O26" s="137"/>
      <c r="P26" s="138"/>
      <c r="Q26" s="133"/>
      <c r="R26" s="133"/>
      <c r="S26" s="133"/>
      <c r="T26" s="133"/>
      <c r="U26" s="133"/>
      <c r="V26" s="133"/>
      <c r="W26" s="133"/>
      <c r="X26" s="133"/>
      <c r="Y26" s="133"/>
      <c r="Z26" s="134"/>
      <c r="AA26" s="139"/>
      <c r="AB26" s="140"/>
    </row>
    <row r="27" spans="2:31" ht="17.25" customHeight="1" x14ac:dyDescent="0.45">
      <c r="B27" s="141"/>
      <c r="C27" s="28"/>
      <c r="D27" s="28"/>
      <c r="E27" s="28"/>
      <c r="F27" s="28"/>
      <c r="G27" s="142"/>
      <c r="H27" s="143"/>
      <c r="I27" s="144"/>
      <c r="J27" s="144"/>
      <c r="K27" s="144"/>
      <c r="L27" s="144"/>
      <c r="M27" s="144"/>
      <c r="N27" s="144"/>
      <c r="O27" s="144"/>
      <c r="P27" s="145"/>
      <c r="Q27" s="28"/>
      <c r="R27" s="28"/>
      <c r="S27" s="28"/>
      <c r="T27" s="28"/>
      <c r="U27" s="28"/>
      <c r="V27" s="28"/>
      <c r="W27" s="28"/>
      <c r="X27" s="28"/>
      <c r="Y27" s="28"/>
      <c r="Z27" s="142"/>
      <c r="AA27" s="84"/>
      <c r="AB27" s="146"/>
    </row>
    <row r="28" spans="2:31" ht="30" customHeight="1" thickBot="1" x14ac:dyDescent="0.5">
      <c r="B28" s="147" t="s">
        <v>58</v>
      </c>
      <c r="C28" s="148"/>
      <c r="D28" s="148"/>
      <c r="E28" s="148"/>
      <c r="F28" s="148"/>
      <c r="G28" s="149"/>
      <c r="H28" s="150">
        <f>SUM($H$17:$O$27)</f>
        <v>0</v>
      </c>
      <c r="I28" s="151"/>
      <c r="J28" s="151"/>
      <c r="K28" s="151"/>
      <c r="L28" s="151"/>
      <c r="M28" s="151"/>
      <c r="N28" s="151"/>
      <c r="O28" s="151"/>
      <c r="P28" s="152"/>
      <c r="Q28" s="148"/>
      <c r="R28" s="148"/>
      <c r="S28" s="148"/>
      <c r="T28" s="148"/>
      <c r="U28" s="148"/>
      <c r="V28" s="148"/>
      <c r="W28" s="148"/>
      <c r="X28" s="148"/>
      <c r="Y28" s="148"/>
      <c r="Z28" s="149"/>
      <c r="AA28" s="152"/>
      <c r="AB28" s="153"/>
    </row>
    <row r="29" spans="2:31" x14ac:dyDescent="0.45">
      <c r="B29" s="1"/>
      <c r="C29" s="1"/>
      <c r="D29" s="1"/>
      <c r="E29" s="1"/>
      <c r="F29" s="1"/>
      <c r="G29" s="14" t="str">
        <f>$AE$29</f>
        <v xml:space="preserve"> ※助成金を充当した科目の備考欄の「〇」印を選択してください。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E29" s="2" t="str">
        <f>IF(COUNTIF($AA:$AA,"〇")=0," ※助成金を充当した科目の備考欄の「〇」印を選択してください。","")</f>
        <v xml:space="preserve"> ※助成金を充当した科目の備考欄の「〇」印を選択してください。</v>
      </c>
    </row>
    <row r="30" spans="2:31" ht="15" thickBot="1" x14ac:dyDescent="0.5">
      <c r="B30" s="15" t="s">
        <v>57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5" t="s">
        <v>13</v>
      </c>
    </row>
    <row r="31" spans="2:31" ht="30" customHeight="1" x14ac:dyDescent="0.45">
      <c r="B31" s="90" t="s">
        <v>28</v>
      </c>
      <c r="C31" s="91"/>
      <c r="D31" s="91"/>
      <c r="E31" s="91"/>
      <c r="F31" s="91"/>
      <c r="G31" s="91"/>
      <c r="H31" s="91" t="s">
        <v>29</v>
      </c>
      <c r="I31" s="91"/>
      <c r="J31" s="91"/>
      <c r="K31" s="91"/>
      <c r="L31" s="91"/>
      <c r="M31" s="91"/>
      <c r="N31" s="91"/>
      <c r="O31" s="92"/>
      <c r="P31" s="121" t="s">
        <v>32</v>
      </c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5"/>
    </row>
    <row r="32" spans="2:31" ht="17.25" customHeight="1" x14ac:dyDescent="0.45">
      <c r="B32" s="132"/>
      <c r="C32" s="133"/>
      <c r="D32" s="133"/>
      <c r="E32" s="133"/>
      <c r="F32" s="133"/>
      <c r="G32" s="134"/>
      <c r="H32" s="135"/>
      <c r="I32" s="136"/>
      <c r="J32" s="136"/>
      <c r="K32" s="136"/>
      <c r="L32" s="136"/>
      <c r="M32" s="136"/>
      <c r="N32" s="136"/>
      <c r="O32" s="137"/>
      <c r="P32" s="130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31"/>
    </row>
    <row r="33" spans="1:28" ht="17.25" customHeight="1" x14ac:dyDescent="0.45">
      <c r="B33" s="132"/>
      <c r="C33" s="133"/>
      <c r="D33" s="133"/>
      <c r="E33" s="133"/>
      <c r="F33" s="133"/>
      <c r="G33" s="134"/>
      <c r="H33" s="135"/>
      <c r="I33" s="136"/>
      <c r="J33" s="136"/>
      <c r="K33" s="136"/>
      <c r="L33" s="136"/>
      <c r="M33" s="136"/>
      <c r="N33" s="136"/>
      <c r="O33" s="136"/>
      <c r="P33" s="139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40"/>
    </row>
    <row r="34" spans="1:28" ht="17.25" customHeight="1" x14ac:dyDescent="0.45">
      <c r="B34" s="132"/>
      <c r="C34" s="133"/>
      <c r="D34" s="133"/>
      <c r="E34" s="133"/>
      <c r="F34" s="133"/>
      <c r="G34" s="134"/>
      <c r="H34" s="135"/>
      <c r="I34" s="136"/>
      <c r="J34" s="136"/>
      <c r="K34" s="136"/>
      <c r="L34" s="136"/>
      <c r="M34" s="136"/>
      <c r="N34" s="136"/>
      <c r="O34" s="136"/>
      <c r="P34" s="139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40"/>
    </row>
    <row r="35" spans="1:28" ht="17.25" customHeight="1" x14ac:dyDescent="0.45">
      <c r="B35" s="132"/>
      <c r="C35" s="133"/>
      <c r="D35" s="133"/>
      <c r="E35" s="133"/>
      <c r="F35" s="133"/>
      <c r="G35" s="134"/>
      <c r="H35" s="135"/>
      <c r="I35" s="136"/>
      <c r="J35" s="136"/>
      <c r="K35" s="136"/>
      <c r="L35" s="136"/>
      <c r="M35" s="136"/>
      <c r="N35" s="136"/>
      <c r="O35" s="136"/>
      <c r="P35" s="139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40"/>
    </row>
    <row r="36" spans="1:28" ht="17.25" customHeight="1" x14ac:dyDescent="0.45">
      <c r="B36" s="132"/>
      <c r="C36" s="133"/>
      <c r="D36" s="133"/>
      <c r="E36" s="133"/>
      <c r="F36" s="133"/>
      <c r="G36" s="134"/>
      <c r="H36" s="135"/>
      <c r="I36" s="136"/>
      <c r="J36" s="136"/>
      <c r="K36" s="136"/>
      <c r="L36" s="136"/>
      <c r="M36" s="136"/>
      <c r="N36" s="136"/>
      <c r="O36" s="136"/>
      <c r="P36" s="84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46"/>
    </row>
    <row r="37" spans="1:28" ht="30" customHeight="1" thickBot="1" x14ac:dyDescent="0.5">
      <c r="B37" s="158" t="s">
        <v>59</v>
      </c>
      <c r="C37" s="159"/>
      <c r="D37" s="159"/>
      <c r="E37" s="159"/>
      <c r="F37" s="159"/>
      <c r="G37" s="160"/>
      <c r="H37" s="118">
        <f>SUM($H$32:$O$36)</f>
        <v>0</v>
      </c>
      <c r="I37" s="161"/>
      <c r="J37" s="161"/>
      <c r="K37" s="161"/>
      <c r="L37" s="161"/>
      <c r="M37" s="161"/>
      <c r="N37" s="161"/>
      <c r="O37" s="161"/>
      <c r="P37" s="162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63"/>
    </row>
    <row r="38" spans="1:28" s="4" customFormat="1" ht="15" customHeight="1" thickBot="1" x14ac:dyDescent="0.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30" customHeight="1" thickBot="1" x14ac:dyDescent="0.5">
      <c r="B39" s="164" t="s">
        <v>54</v>
      </c>
      <c r="C39" s="86"/>
      <c r="D39" s="86"/>
      <c r="E39" s="86"/>
      <c r="F39" s="86"/>
      <c r="G39" s="165"/>
      <c r="H39" s="166">
        <f>$H$28+$H$37</f>
        <v>0</v>
      </c>
      <c r="I39" s="167"/>
      <c r="J39" s="167"/>
      <c r="K39" s="167"/>
      <c r="L39" s="167"/>
      <c r="M39" s="167"/>
      <c r="N39" s="167"/>
      <c r="O39" s="167"/>
      <c r="P39" s="168" t="str">
        <f>$AE$12</f>
        <v/>
      </c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70"/>
    </row>
  </sheetData>
  <mergeCells count="96">
    <mergeCell ref="B37:G37"/>
    <mergeCell ref="H37:O37"/>
    <mergeCell ref="P37:AB37"/>
    <mergeCell ref="B39:G39"/>
    <mergeCell ref="H39:O39"/>
    <mergeCell ref="P39:AB39"/>
    <mergeCell ref="B35:G35"/>
    <mergeCell ref="H35:O35"/>
    <mergeCell ref="P35:AB35"/>
    <mergeCell ref="B36:G36"/>
    <mergeCell ref="H36:O36"/>
    <mergeCell ref="P36:AB36"/>
    <mergeCell ref="B33:G33"/>
    <mergeCell ref="H33:O33"/>
    <mergeCell ref="P33:AB33"/>
    <mergeCell ref="B34:G34"/>
    <mergeCell ref="H34:O34"/>
    <mergeCell ref="P34:AB34"/>
    <mergeCell ref="B31:G31"/>
    <mergeCell ref="H31:O31"/>
    <mergeCell ref="P31:AB31"/>
    <mergeCell ref="B32:G32"/>
    <mergeCell ref="H32:O32"/>
    <mergeCell ref="P32:AB32"/>
    <mergeCell ref="B27:G27"/>
    <mergeCell ref="H27:O27"/>
    <mergeCell ref="P27:Z27"/>
    <mergeCell ref="AA27:AB27"/>
    <mergeCell ref="B28:G28"/>
    <mergeCell ref="H28:O28"/>
    <mergeCell ref="P28:Z28"/>
    <mergeCell ref="AA28:AB28"/>
    <mergeCell ref="B25:G25"/>
    <mergeCell ref="H25:O25"/>
    <mergeCell ref="P25:Z25"/>
    <mergeCell ref="AA25:AB25"/>
    <mergeCell ref="B26:G26"/>
    <mergeCell ref="H26:O26"/>
    <mergeCell ref="P26:Z26"/>
    <mergeCell ref="AA26:AB26"/>
    <mergeCell ref="B23:G23"/>
    <mergeCell ref="H23:O23"/>
    <mergeCell ref="P23:Z23"/>
    <mergeCell ref="AA23:AB23"/>
    <mergeCell ref="B24:G24"/>
    <mergeCell ref="H24:O24"/>
    <mergeCell ref="P24:Z24"/>
    <mergeCell ref="AA24:AB24"/>
    <mergeCell ref="B21:G21"/>
    <mergeCell ref="H21:O21"/>
    <mergeCell ref="P21:Z21"/>
    <mergeCell ref="AA21:AB21"/>
    <mergeCell ref="B22:G22"/>
    <mergeCell ref="H22:O22"/>
    <mergeCell ref="P22:Z22"/>
    <mergeCell ref="AA22:AB22"/>
    <mergeCell ref="B19:G19"/>
    <mergeCell ref="H19:O19"/>
    <mergeCell ref="P19:Z19"/>
    <mergeCell ref="AA19:AB19"/>
    <mergeCell ref="B20:G20"/>
    <mergeCell ref="H20:O20"/>
    <mergeCell ref="P20:Z20"/>
    <mergeCell ref="AA20:AB20"/>
    <mergeCell ref="B17:G17"/>
    <mergeCell ref="H17:O17"/>
    <mergeCell ref="P17:Z17"/>
    <mergeCell ref="AA17:AB17"/>
    <mergeCell ref="B18:G18"/>
    <mergeCell ref="H18:O18"/>
    <mergeCell ref="P18:Z18"/>
    <mergeCell ref="AA18:AB18"/>
    <mergeCell ref="B12:G12"/>
    <mergeCell ref="H12:O12"/>
    <mergeCell ref="P12:AB12"/>
    <mergeCell ref="B16:G16"/>
    <mergeCell ref="H16:O16"/>
    <mergeCell ref="P16:Z16"/>
    <mergeCell ref="AA16:AB16"/>
    <mergeCell ref="B11:G11"/>
    <mergeCell ref="H11:O11"/>
    <mergeCell ref="P11:U11"/>
    <mergeCell ref="V11:AA11"/>
    <mergeCell ref="B9:G9"/>
    <mergeCell ref="H9:O9"/>
    <mergeCell ref="P9:AB9"/>
    <mergeCell ref="B10:G10"/>
    <mergeCell ref="H10:O10"/>
    <mergeCell ref="P10:U10"/>
    <mergeCell ref="V10:AA10"/>
    <mergeCell ref="O3:AB3"/>
    <mergeCell ref="B5:G5"/>
    <mergeCell ref="H5:AB5"/>
    <mergeCell ref="B8:G8"/>
    <mergeCell ref="H8:O8"/>
    <mergeCell ref="P8:AB8"/>
  </mergeCells>
  <phoneticPr fontId="2"/>
  <conditionalFormatting sqref="B18:Z27 B32:P36">
    <cfRule type="expression" dxfId="3" priority="5">
      <formula>$B$17=""</formula>
    </cfRule>
  </conditionalFormatting>
  <conditionalFormatting sqref="H17:Z27 H32:P36">
    <cfRule type="expression" dxfId="2" priority="7">
      <formula>AND($B17&lt;&gt;"",H17="")=TRUE</formula>
    </cfRule>
  </conditionalFormatting>
  <conditionalFormatting sqref="O3 H5 H9:O11 B17:Z17">
    <cfRule type="expression" dxfId="1" priority="6">
      <formula>B3=""</formula>
    </cfRule>
  </conditionalFormatting>
  <conditionalFormatting sqref="V10:AA11">
    <cfRule type="expression" dxfId="0" priority="1">
      <formula>AND($H$11&lt;&gt;"",V10="")=TRUE</formula>
    </cfRule>
  </conditionalFormatting>
  <dataValidations count="1">
    <dataValidation type="list" allowBlank="1" showInputMessage="1" showErrorMessage="1" sqref="AA17:AB27" xr:uid="{4FB6434E-83F7-4985-B61A-1C02F911424B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(様式Ｆ－２)</vt:lpstr>
      <vt:lpstr>別添①　事業報告書</vt:lpstr>
      <vt:lpstr>別添②　事業決算書</vt:lpstr>
      <vt:lpstr>'(様式Ｆ－２)'!Print_Area</vt:lpstr>
      <vt:lpstr>'別添①　事業報告書'!Print_Area</vt:lpstr>
      <vt:lpstr>'別添②　事業決算書'!Print_Area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nemoto</cp:lastModifiedBy>
  <cp:lastPrinted>2024-04-08T02:38:17Z</cp:lastPrinted>
  <dcterms:created xsi:type="dcterms:W3CDTF">2024-03-06T07:16:37Z</dcterms:created>
  <dcterms:modified xsi:type="dcterms:W3CDTF">2024-04-18T00:33:05Z</dcterms:modified>
</cp:coreProperties>
</file>